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 JOBS IN PROGRESS\26ECCP1 - Zilber C251\PM\3- Change Orders\"/>
    </mc:Choice>
  </mc:AlternateContent>
  <xr:revisionPtr revIDLastSave="0" documentId="13_ncr:1_{AE765922-5B33-4710-AB14-8343CD803548}" xr6:coauthVersionLast="47" xr6:coauthVersionMax="47" xr10:uidLastSave="{00000000-0000-0000-0000-000000000000}"/>
  <bookViews>
    <workbookView xWindow="28680" yWindow="-120" windowWidth="29040" windowHeight="17520" xr2:uid="{71694C2C-0ABB-4D94-A112-76DD80DB7C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E20" i="1" s="1"/>
  <c r="B17" i="1"/>
  <c r="E17" i="1" s="1"/>
  <c r="E16" i="1"/>
  <c r="E6" i="1"/>
  <c r="E12" i="1"/>
  <c r="E11" i="1"/>
  <c r="E8" i="1" l="1"/>
  <c r="E5" i="1"/>
</calcChain>
</file>

<file path=xl/sharedStrings.xml><?xml version="1.0" encoding="utf-8"?>
<sst xmlns="http://schemas.openxmlformats.org/spreadsheetml/2006/main" count="25" uniqueCount="21">
  <si>
    <t>qty</t>
  </si>
  <si>
    <t>unit</t>
  </si>
  <si>
    <t>$/unit</t>
  </si>
  <si>
    <t>total</t>
  </si>
  <si>
    <t>EA</t>
  </si>
  <si>
    <t>LF</t>
  </si>
  <si>
    <t>SY</t>
  </si>
  <si>
    <t xml:space="preserve">C-251 Site Options </t>
  </si>
  <si>
    <t xml:space="preserve">Draintile Building Pad </t>
  </si>
  <si>
    <t xml:space="preserve">8 - 4" Leads w/ 8" Mainline </t>
  </si>
  <si>
    <t>6" Drain Tile back of curb (North and East sides of building)</t>
  </si>
  <si>
    <t>MH/CB</t>
  </si>
  <si>
    <t xml:space="preserve">Curb Inlets </t>
  </si>
  <si>
    <t xml:space="preserve">Portland Stabilization </t>
  </si>
  <si>
    <t xml:space="preserve">Traffic Considerations </t>
  </si>
  <si>
    <t>TN</t>
  </si>
  <si>
    <t xml:space="preserve">.5' Extra Stone at Entrance and Exit of Building (NW and SW) </t>
  </si>
  <si>
    <t>SF</t>
  </si>
  <si>
    <t>(Budget) Replace Binder in Spring (2027) w/ removal</t>
  </si>
  <si>
    <t xml:space="preserve">Leave Storm Sewer inlets at binder and readjust to surface in 2027 </t>
  </si>
  <si>
    <t xml:space="preserve">10 - 4" Leads w/ 8" Mainline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</si>
</sst>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1A5D-5E59-44C0-A827-F036FC0B9C10}">
  <dimension ref="A2:H28"/>
  <sheetViews>
    <sheetView tabSelected="1" workbookViewId="0">
      <selection activeCell="A26" sqref="A26"/>
    </sheetView>
  </sheetViews>
  <sheetFormatPr defaultRowHeight="15" x14ac:dyDescent="0.25"/>
  <cols>
    <col min="1" max="1" width="55.28515625" bestFit="1" customWidth="1"/>
    <col min="2" max="2" width="13.140625" style="4" customWidth="1"/>
    <col min="3" max="3" width="7.7109375" customWidth="1"/>
    <col min="4" max="4" width="10.85546875" style="2" customWidth="1"/>
    <col min="5" max="5" width="15.42578125" style="2" customWidth="1"/>
    <col min="6" max="6" width="10" bestFit="1" customWidth="1"/>
    <col min="10" max="10" width="12" bestFit="1" customWidth="1"/>
  </cols>
  <sheetData>
    <row r="2" spans="1:8" x14ac:dyDescent="0.25">
      <c r="A2" s="1" t="s">
        <v>7</v>
      </c>
      <c r="B2" s="5"/>
      <c r="C2" s="1"/>
      <c r="D2" s="3"/>
    </row>
    <row r="3" spans="1:8" x14ac:dyDescent="0.25">
      <c r="A3" s="1"/>
      <c r="B3" s="8" t="s">
        <v>0</v>
      </c>
      <c r="C3" s="9" t="s">
        <v>1</v>
      </c>
      <c r="D3" s="10" t="s">
        <v>2</v>
      </c>
      <c r="E3" s="10" t="s">
        <v>3</v>
      </c>
    </row>
    <row r="4" spans="1:8" ht="31.5" customHeight="1" x14ac:dyDescent="0.25">
      <c r="A4" s="12" t="s">
        <v>19</v>
      </c>
    </row>
    <row r="5" spans="1:8" x14ac:dyDescent="0.25">
      <c r="A5" s="7" t="s">
        <v>11</v>
      </c>
      <c r="B5" s="13">
        <v>15</v>
      </c>
      <c r="C5" s="14" t="s">
        <v>4</v>
      </c>
      <c r="D5" s="15">
        <v>800</v>
      </c>
      <c r="E5" s="15">
        <f>B5*D5</f>
        <v>12000</v>
      </c>
    </row>
    <row r="6" spans="1:8" x14ac:dyDescent="0.25">
      <c r="A6" s="7" t="s">
        <v>12</v>
      </c>
      <c r="B6" s="13">
        <v>6</v>
      </c>
      <c r="C6" s="14" t="s">
        <v>4</v>
      </c>
      <c r="D6" s="15">
        <v>830</v>
      </c>
      <c r="E6" s="15">
        <f>B6*D6</f>
        <v>4980</v>
      </c>
    </row>
    <row r="7" spans="1:8" x14ac:dyDescent="0.25">
      <c r="A7" s="7"/>
      <c r="B7" s="13"/>
      <c r="C7" s="14"/>
      <c r="D7" s="15"/>
      <c r="E7" s="15"/>
    </row>
    <row r="8" spans="1:8" x14ac:dyDescent="0.25">
      <c r="A8" s="7" t="s">
        <v>10</v>
      </c>
      <c r="B8" s="13">
        <v>1350</v>
      </c>
      <c r="C8" s="14" t="s">
        <v>5</v>
      </c>
      <c r="D8" s="15">
        <v>15.5</v>
      </c>
      <c r="E8" s="15">
        <f>B8*D8</f>
        <v>20925</v>
      </c>
    </row>
    <row r="9" spans="1:8" x14ac:dyDescent="0.25">
      <c r="B9" s="13"/>
      <c r="C9" s="14"/>
      <c r="D9" s="15"/>
      <c r="E9" s="15"/>
    </row>
    <row r="10" spans="1:8" x14ac:dyDescent="0.25">
      <c r="A10" s="11" t="s">
        <v>8</v>
      </c>
      <c r="B10" s="13"/>
      <c r="C10" s="14"/>
      <c r="D10" s="15"/>
      <c r="E10" s="15"/>
    </row>
    <row r="11" spans="1:8" x14ac:dyDescent="0.25">
      <c r="A11" s="7" t="s">
        <v>9</v>
      </c>
      <c r="B11" s="13">
        <v>2900</v>
      </c>
      <c r="C11" s="14" t="s">
        <v>5</v>
      </c>
      <c r="D11" s="15">
        <v>18.25</v>
      </c>
      <c r="E11" s="15">
        <f>D11*B11</f>
        <v>52925</v>
      </c>
    </row>
    <row r="12" spans="1:8" x14ac:dyDescent="0.25">
      <c r="A12" s="7" t="s">
        <v>20</v>
      </c>
      <c r="B12" s="13">
        <v>3600</v>
      </c>
      <c r="C12" s="14" t="s">
        <v>5</v>
      </c>
      <c r="D12" s="15">
        <v>18.25</v>
      </c>
      <c r="E12" s="15">
        <f>D12*B12</f>
        <v>65700</v>
      </c>
    </row>
    <row r="13" spans="1:8" x14ac:dyDescent="0.25">
      <c r="B13" s="13"/>
      <c r="C13" s="14"/>
      <c r="D13" s="15"/>
      <c r="E13" s="15"/>
    </row>
    <row r="14" spans="1:8" x14ac:dyDescent="0.25">
      <c r="B14" s="13"/>
      <c r="C14" s="14"/>
      <c r="D14" s="15"/>
      <c r="E14" s="15"/>
      <c r="F14" s="2"/>
    </row>
    <row r="15" spans="1:8" x14ac:dyDescent="0.25">
      <c r="A15" s="11" t="s">
        <v>14</v>
      </c>
      <c r="B15" s="13"/>
      <c r="C15" s="14"/>
      <c r="D15" s="15"/>
      <c r="E15" s="15"/>
    </row>
    <row r="16" spans="1:8" x14ac:dyDescent="0.25">
      <c r="A16" s="7" t="s">
        <v>16</v>
      </c>
      <c r="B16" s="13">
        <v>561</v>
      </c>
      <c r="C16" s="14" t="s">
        <v>15</v>
      </c>
      <c r="D16" s="15">
        <v>26</v>
      </c>
      <c r="E16" s="15">
        <f>D16*B16</f>
        <v>14586</v>
      </c>
      <c r="G16" s="16">
        <v>15965</v>
      </c>
      <c r="H16" s="9" t="s">
        <v>17</v>
      </c>
    </row>
    <row r="17" spans="1:5" x14ac:dyDescent="0.25">
      <c r="A17" s="7" t="s">
        <v>18</v>
      </c>
      <c r="B17" s="13">
        <f>G16/9</f>
        <v>1773.8888888888889</v>
      </c>
      <c r="C17" s="14" t="s">
        <v>6</v>
      </c>
      <c r="D17" s="15">
        <v>20</v>
      </c>
      <c r="E17" s="15">
        <f>D17*B17</f>
        <v>35477.777777777781</v>
      </c>
    </row>
    <row r="18" spans="1:5" x14ac:dyDescent="0.25">
      <c r="B18" s="13"/>
      <c r="C18" s="14"/>
      <c r="D18" s="15"/>
      <c r="E18" s="15"/>
    </row>
    <row r="19" spans="1:5" x14ac:dyDescent="0.25">
      <c r="B19" s="13"/>
      <c r="C19" s="14"/>
      <c r="D19" s="15"/>
      <c r="E19" s="15"/>
    </row>
    <row r="20" spans="1:5" x14ac:dyDescent="0.25">
      <c r="A20" s="7" t="s">
        <v>13</v>
      </c>
      <c r="B20" s="13">
        <f>27953</f>
        <v>27953</v>
      </c>
      <c r="C20" s="14" t="s">
        <v>6</v>
      </c>
      <c r="D20" s="15">
        <v>8.6199999999999992</v>
      </c>
      <c r="E20" s="15">
        <f>D20*B20</f>
        <v>240954.86</v>
      </c>
    </row>
    <row r="21" spans="1:5" x14ac:dyDescent="0.25">
      <c r="E21" s="6"/>
    </row>
    <row r="22" spans="1:5" x14ac:dyDescent="0.25">
      <c r="E22" s="6"/>
    </row>
    <row r="23" spans="1:5" x14ac:dyDescent="0.25">
      <c r="E23" s="6"/>
    </row>
    <row r="25" spans="1:5" x14ac:dyDescent="0.25">
      <c r="E25" s="6"/>
    </row>
    <row r="26" spans="1:5" x14ac:dyDescent="0.25">
      <c r="E26" s="6"/>
    </row>
    <row r="27" spans="1:5" x14ac:dyDescent="0.25">
      <c r="E27" s="6"/>
    </row>
    <row r="28" spans="1:5" x14ac:dyDescent="0.25">
      <c r="E28" s="6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Church</dc:creator>
  <cp:lastModifiedBy>Tyler Jensen</cp:lastModifiedBy>
  <cp:lastPrinted>2023-06-30T14:58:56Z</cp:lastPrinted>
  <dcterms:created xsi:type="dcterms:W3CDTF">2023-06-28T18:38:15Z</dcterms:created>
  <dcterms:modified xsi:type="dcterms:W3CDTF">2026-06-26T19:26:36Z</dcterms:modified>
</cp:coreProperties>
</file>